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filterPrivacy="1" defaultThemeVersion="124226"/>
  <xr:revisionPtr revIDLastSave="0" documentId="13_ncr:1_{525C4C72-9583-46F7-BF9E-E5F52CA3C4CB}" xr6:coauthVersionLast="45" xr6:coauthVersionMax="45" xr10:uidLastSave="{00000000-0000-0000-0000-000000000000}"/>
  <bookViews>
    <workbookView xWindow="-120" yWindow="180" windowWidth="19440" windowHeight="10140" xr2:uid="{00000000-000D-0000-FFFF-FFFF00000000}"/>
  </bookViews>
  <sheets>
    <sheet name="20tbl28" sheetId="1" r:id="rId1"/>
  </sheets>
  <definedNames>
    <definedName name="_xlnm.Print_Area" localSheetId="0">'20tbl28'!$A$1:$N$38</definedName>
    <definedName name="_xlnm.Print_Titles" localSheetId="0">'20tbl28'!$6:$7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8" i="1" l="1"/>
  <c r="M8" i="1"/>
</calcChain>
</file>

<file path=xl/sharedStrings.xml><?xml version="1.0" encoding="utf-8"?>
<sst xmlns="http://schemas.openxmlformats.org/spreadsheetml/2006/main" count="65" uniqueCount="39">
  <si>
    <t>Percent of Offenses Cleared by Arrest or Exceptional Means</t>
  </si>
  <si>
    <t>Table 28</t>
  </si>
  <si>
    <t/>
  </si>
  <si>
    <t>Violent</t>
  </si>
  <si>
    <t>Property</t>
  </si>
  <si>
    <t>Population Group</t>
  </si>
  <si>
    <t>Murder and Nonnegligent Homicide</t>
  </si>
  <si>
    <t>Robbery</t>
  </si>
  <si>
    <t>Burglary</t>
  </si>
  <si>
    <t>Total clearances</t>
  </si>
  <si>
    <t>Percent under 18</t>
  </si>
  <si>
    <t>Percent of Clearances Involving Persons Under 18 Years of Age</t>
  </si>
  <si>
    <t xml:space="preserve"> by Population Group, 2020</t>
  </si>
  <si>
    <t>TOTAL ALL AGENCIES</t>
  </si>
  <si>
    <t xml:space="preserve">  TOTAL CITIES</t>
  </si>
  <si>
    <t xml:space="preserve">  GROUP I (all cities 250,000 and over)</t>
  </si>
  <si>
    <t xml:space="preserve">     1,000,000 and over (Group I subset)</t>
  </si>
  <si>
    <t xml:space="preserve">     500,000 to 999,999 (Group I subset)</t>
  </si>
  <si>
    <t xml:space="preserve">     250,000 to 499,999 (Group I subset)</t>
  </si>
  <si>
    <t xml:space="preserve">  GROUP II (100,000 to 249,999)</t>
  </si>
  <si>
    <t xml:space="preserve">  GROUP III (50,000 to 99,999)</t>
  </si>
  <si>
    <t xml:space="preserve">  GROUP IV (25,000 to 49,999)</t>
  </si>
  <si>
    <t xml:space="preserve">  GROUP VI (under 10,000)</t>
  </si>
  <si>
    <t xml:space="preserve">  METROPOLITAN COUNTIES</t>
  </si>
  <si>
    <t xml:space="preserve">  NONMETROPOLITAN COUNTIES</t>
  </si>
  <si>
    <t xml:space="preserve">  GROUP V (10,000 to 24,999)</t>
  </si>
  <si>
    <t>Violent Crime</t>
  </si>
  <si>
    <t>Property Crime</t>
  </si>
  <si>
    <r>
      <t>Rape</t>
    </r>
    <r>
      <rPr>
        <vertAlign val="superscript"/>
        <sz val="8"/>
        <color theme="1"/>
        <rFont val="Calibri"/>
        <family val="2"/>
      </rPr>
      <t>1</t>
    </r>
  </si>
  <si>
    <r>
      <t>Arson</t>
    </r>
    <r>
      <rPr>
        <vertAlign val="superscript"/>
        <sz val="8"/>
        <color theme="1"/>
        <rFont val="Calibri"/>
        <family val="2"/>
      </rPr>
      <t>2</t>
    </r>
  </si>
  <si>
    <r>
      <t>SUBURBAN AREAS</t>
    </r>
    <r>
      <rPr>
        <vertAlign val="superscript"/>
        <sz val="8"/>
        <color theme="1"/>
        <rFont val="Calibri"/>
        <family val="2"/>
      </rPr>
      <t>3</t>
    </r>
  </si>
  <si>
    <r>
      <t>2</t>
    </r>
    <r>
      <rPr>
        <sz val="10"/>
        <rFont val="Calibri"/>
        <family val="2"/>
        <scheme val="minor"/>
      </rPr>
      <t xml:space="preserve"> Not all agencies submit reports for arson to the FBI. As a result, the number of reports the FBI uses to compute the percent of offenses cleared for arson is less than the number it uses to compute the percent of offenses cleared for all other offenses.</t>
    </r>
  </si>
  <si>
    <r>
      <t>3</t>
    </r>
    <r>
      <rPr>
        <sz val="10"/>
        <rFont val="Calibri"/>
        <family val="2"/>
        <scheme val="minor"/>
      </rPr>
      <t xml:space="preserve"> Suburban area includes law enforcement agencies in cities with less than 50,000 inhabitants and county law enforcement agencies that are within a Metropolitan Statistical Area. Suburban area excludes all metropolitan agencies associated with a principal city. The agencies associated with suburban areas also appear in other groups within this table.  </t>
    </r>
  </si>
  <si>
    <t>Aggravated
Assault</t>
  </si>
  <si>
    <t>Larceny-
theft</t>
  </si>
  <si>
    <t>Motor
Vehicle 
Theft</t>
  </si>
  <si>
    <t>Number 
of 
agencies</t>
  </si>
  <si>
    <t>2020
estimated
population</t>
  </si>
  <si>
    <r>
      <t xml:space="preserve">1 </t>
    </r>
    <r>
      <rPr>
        <sz val="10"/>
        <rFont val="Calibri"/>
        <family val="2"/>
      </rPr>
      <t xml:space="preserve">The figures shown in this column for the offense of rape were reported using only the revised Uniform Crime Reporting definition of rape. See the downloadable </t>
    </r>
    <r>
      <rPr>
        <i/>
        <sz val="10"/>
        <rFont val="Calibri"/>
        <family val="2"/>
      </rPr>
      <t xml:space="preserve">Methodology </t>
    </r>
    <r>
      <rPr>
        <sz val="10"/>
        <rFont val="Calibri"/>
        <family val="2"/>
      </rPr>
      <t xml:space="preserve">file for further explanation.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</si>
</sst>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5" x14ac:knownFonts="1">
    <font>
      <sz val="11"/>
      <color theme="1"/>
      <name val="Calibri"/>
    </font>
    <font>
      <b/>
      <sz val="8"/>
      <color theme="1"/>
      <name val="Calibri"/>
      <family val="2"/>
    </font>
    <font>
      <sz val="8"/>
      <color theme="1"/>
      <name val="Calibri"/>
      <family val="2"/>
    </font>
    <font>
      <b/>
      <sz val="10"/>
      <name val="Calibri"/>
      <family val="2"/>
    </font>
    <font>
      <sz val="8"/>
      <name val="Calibri"/>
      <family val="2"/>
    </font>
    <font>
      <sz val="10"/>
      <name val="Calibri"/>
      <family val="2"/>
    </font>
    <font>
      <b/>
      <sz val="8"/>
      <color theme="1"/>
      <name val="Calibri"/>
      <family val="2"/>
    </font>
    <font>
      <b/>
      <sz val="8"/>
      <name val="Calibri"/>
      <family val="2"/>
    </font>
    <font>
      <sz val="8"/>
      <color theme="1"/>
      <name val="Calibri"/>
      <family val="2"/>
    </font>
    <font>
      <vertAlign val="superscript"/>
      <sz val="8"/>
      <color theme="1"/>
      <name val="Calibri"/>
      <family val="2"/>
    </font>
    <font>
      <sz val="10"/>
      <name val="Calibri"/>
      <family val="2"/>
      <scheme val="minor"/>
    </font>
    <font>
      <vertAlign val="superscript"/>
      <sz val="10"/>
      <name val="Calibri"/>
      <family val="2"/>
      <scheme val="minor"/>
    </font>
    <font>
      <sz val="10"/>
      <color theme="1"/>
      <name val="Calibri"/>
      <family val="2"/>
      <scheme val="minor"/>
    </font>
    <font>
      <vertAlign val="superscript"/>
      <sz val="10"/>
      <name val="Calibri"/>
      <family val="2"/>
    </font>
    <font>
      <i/>
      <sz val="10"/>
      <name val="Calibri"/>
      <family val="2"/>
    </font>
  </fonts>
  <fills count="4">
    <fill>
      <patternFill patternType="none"/>
    </fill>
    <fill>
      <patternFill patternType="gray125"/>
    </fill>
    <fill>
      <patternFill patternType="solid">
        <fgColor rgb="FFFFFFFF"/>
      </patternFill>
    </fill>
    <fill>
      <patternFill patternType="solid">
        <fgColor rgb="FFF0F4FA"/>
      </patternFill>
    </fill>
  </fills>
  <borders count="22">
    <border>
      <left/>
      <right/>
      <top/>
      <bottom/>
      <diagonal/>
    </border>
    <border>
      <left style="thin">
        <color rgb="FFFFFFFF"/>
      </left>
      <right/>
      <top style="thin">
        <color rgb="FFFFFFFF"/>
      </top>
      <bottom/>
      <diagonal/>
    </border>
    <border>
      <left/>
      <right/>
      <top style="thin">
        <color rgb="FFFFFFFF"/>
      </top>
      <bottom/>
      <diagonal/>
    </border>
    <border>
      <left style="thin">
        <color rgb="FF979991"/>
      </left>
      <right/>
      <top style="thin">
        <color rgb="FF979991"/>
      </top>
      <bottom style="thin">
        <color rgb="FF979991"/>
      </bottom>
      <diagonal/>
    </border>
    <border>
      <left style="thin">
        <color rgb="FF979991"/>
      </left>
      <right style="thin">
        <color rgb="FF979991"/>
      </right>
      <top style="thin">
        <color rgb="FF979991"/>
      </top>
      <bottom style="thin">
        <color rgb="FF979991"/>
      </bottom>
      <diagonal/>
    </border>
    <border>
      <left style="thin">
        <color rgb="FF979991"/>
      </left>
      <right/>
      <top style="thin">
        <color rgb="FF979991"/>
      </top>
      <bottom/>
      <diagonal/>
    </border>
    <border>
      <left style="thin">
        <color rgb="FF979991"/>
      </left>
      <right/>
      <top/>
      <bottom style="thin">
        <color rgb="FF979991"/>
      </bottom>
      <diagonal/>
    </border>
    <border>
      <left/>
      <right/>
      <top style="thin">
        <color rgb="FF979991"/>
      </top>
      <bottom style="thin">
        <color rgb="FF979991"/>
      </bottom>
      <diagonal/>
    </border>
    <border>
      <left/>
      <right style="thin">
        <color rgb="FF979991"/>
      </right>
      <top style="thin">
        <color rgb="FF979991"/>
      </top>
      <bottom style="thin">
        <color rgb="FF979991"/>
      </bottom>
      <diagonal/>
    </border>
    <border>
      <left style="thin">
        <color rgb="FF979991"/>
      </left>
      <right style="thin">
        <color rgb="FF979991"/>
      </right>
      <top style="thin">
        <color rgb="FF979991"/>
      </top>
      <bottom/>
      <diagonal/>
    </border>
    <border>
      <left style="thin">
        <color rgb="FF979991"/>
      </left>
      <right style="thin">
        <color rgb="FF979991"/>
      </right>
      <top/>
      <bottom style="thin">
        <color rgb="FF979991"/>
      </bottom>
      <diagonal/>
    </border>
    <border>
      <left style="thin">
        <color rgb="FF979991"/>
      </left>
      <right/>
      <top/>
      <bottom/>
      <diagonal/>
    </border>
    <border>
      <left style="thin">
        <color rgb="FF979991"/>
      </left>
      <right style="thin">
        <color rgb="FF979991"/>
      </right>
      <top/>
      <bottom/>
      <diagonal/>
    </border>
    <border>
      <left style="thin">
        <color rgb="FF979991"/>
      </left>
      <right style="thin">
        <color rgb="FF979991"/>
      </right>
      <top style="medium">
        <color rgb="FF979991"/>
      </top>
      <bottom/>
      <diagonal/>
    </border>
    <border>
      <left style="thin">
        <color rgb="FF979991"/>
      </left>
      <right/>
      <top style="medium">
        <color rgb="FF979991"/>
      </top>
      <bottom/>
      <diagonal/>
    </border>
    <border>
      <left style="thin">
        <color rgb="FF979991"/>
      </left>
      <right/>
      <top style="medium">
        <color rgb="FF979991"/>
      </top>
      <bottom style="thin">
        <color rgb="FF979991"/>
      </bottom>
      <diagonal/>
    </border>
    <border>
      <left style="thin">
        <color rgb="FF979991"/>
      </left>
      <right style="thin">
        <color rgb="FF979991"/>
      </right>
      <top style="medium">
        <color rgb="FF979991"/>
      </top>
      <bottom style="thin">
        <color rgb="FF979991"/>
      </bottom>
      <diagonal/>
    </border>
    <border>
      <left style="thin">
        <color rgb="FF979991"/>
      </left>
      <right style="thin">
        <color rgb="FF979991"/>
      </right>
      <top/>
      <bottom style="medium">
        <color rgb="FF979991"/>
      </bottom>
      <diagonal/>
    </border>
    <border>
      <left style="thin">
        <color rgb="FF979991"/>
      </left>
      <right/>
      <top/>
      <bottom style="medium">
        <color rgb="FF979991"/>
      </bottom>
      <diagonal/>
    </border>
    <border>
      <left style="thin">
        <color rgb="FF979991"/>
      </left>
      <right/>
      <top style="thin">
        <color rgb="FF979991"/>
      </top>
      <bottom style="medium">
        <color rgb="FF979991"/>
      </bottom>
      <diagonal/>
    </border>
    <border>
      <left style="thin">
        <color rgb="FF979991"/>
      </left>
      <right style="thin">
        <color rgb="FF979991"/>
      </right>
      <top style="thin">
        <color rgb="FF979991"/>
      </top>
      <bottom style="medium">
        <color rgb="FF979991"/>
      </bottom>
      <diagonal/>
    </border>
    <border>
      <left/>
      <right/>
      <top style="medium">
        <color rgb="FF979991"/>
      </top>
      <bottom/>
      <diagonal/>
    </border>
  </borders>
  <cellStyleXfs count="1">
    <xf numFmtId="0" fontId="0" fillId="0" borderId="0"/>
  </cellStyleXfs>
  <cellXfs count="93">
    <xf numFmtId="0" fontId="0" fillId="0" borderId="0" xfId="0"/>
    <xf numFmtId="0" fontId="0" fillId="0" borderId="0" xfId="0" applyAlignment="1">
      <alignment horizontal="center" vertical="top" wrapText="1"/>
    </xf>
    <xf numFmtId="0" fontId="2" fillId="3" borderId="3" xfId="0" applyFont="1" applyFill="1" applyBorder="1" applyAlignment="1">
      <alignment horizontal="left" vertical="top" wrapText="1"/>
    </xf>
    <xf numFmtId="3" fontId="1" fillId="3" borderId="3" xfId="0" applyNumberFormat="1" applyFont="1" applyFill="1" applyBorder="1" applyAlignment="1">
      <alignment horizontal="right" vertical="top" wrapText="1"/>
    </xf>
    <xf numFmtId="3" fontId="2" fillId="2" borderId="3" xfId="0" applyNumberFormat="1" applyFont="1" applyFill="1" applyBorder="1" applyAlignment="1">
      <alignment horizontal="right" vertical="top" wrapText="1"/>
    </xf>
    <xf numFmtId="3" fontId="2" fillId="2" borderId="4" xfId="0" applyNumberFormat="1" applyFont="1" applyFill="1" applyBorder="1" applyAlignment="1">
      <alignment horizontal="right" vertical="top" wrapText="1"/>
    </xf>
    <xf numFmtId="164" fontId="1" fillId="3" borderId="3" xfId="0" applyNumberFormat="1" applyFont="1" applyFill="1" applyBorder="1" applyAlignment="1">
      <alignment horizontal="right" vertical="top" wrapText="1"/>
    </xf>
    <xf numFmtId="164" fontId="2" fillId="2" borderId="3" xfId="0" applyNumberFormat="1" applyFont="1" applyFill="1" applyBorder="1" applyAlignment="1">
      <alignment horizontal="right" vertical="top" wrapText="1"/>
    </xf>
    <xf numFmtId="164" fontId="2" fillId="2" borderId="4" xfId="0" applyNumberFormat="1" applyFont="1" applyFill="1" applyBorder="1" applyAlignment="1">
      <alignment horizontal="right" vertical="top" wrapText="1"/>
    </xf>
    <xf numFmtId="0" fontId="2" fillId="3" borderId="3" xfId="0" applyFont="1" applyFill="1" applyBorder="1" applyAlignment="1">
      <alignment horizontal="left" vertical="top" wrapText="1"/>
    </xf>
    <xf numFmtId="0" fontId="2" fillId="3" borderId="5" xfId="0" applyFont="1" applyFill="1" applyBorder="1" applyAlignment="1">
      <alignment horizontal="left" vertical="top" wrapText="1"/>
    </xf>
    <xf numFmtId="0" fontId="1" fillId="3" borderId="7" xfId="0" applyFont="1" applyFill="1" applyBorder="1" applyAlignment="1">
      <alignment horizontal="left" vertical="top" wrapText="1"/>
    </xf>
    <xf numFmtId="0" fontId="5" fillId="0" borderId="0" xfId="0" applyFont="1" applyAlignment="1"/>
    <xf numFmtId="0" fontId="5" fillId="0" borderId="0" xfId="0" applyFont="1" applyAlignment="1">
      <alignment horizontal="left" vertical="top"/>
    </xf>
    <xf numFmtId="0" fontId="3" fillId="0" borderId="0" xfId="0" applyFont="1" applyAlignment="1">
      <alignment horizontal="left" vertical="top"/>
    </xf>
    <xf numFmtId="3" fontId="7" fillId="3" borderId="3" xfId="0" applyNumberFormat="1" applyFont="1" applyFill="1" applyBorder="1" applyAlignment="1">
      <alignment horizontal="right" vertical="top" wrapText="1"/>
    </xf>
    <xf numFmtId="3" fontId="4" fillId="2" borderId="3" xfId="0" applyNumberFormat="1" applyFont="1" applyFill="1" applyBorder="1" applyAlignment="1">
      <alignment horizontal="right" vertical="top" wrapText="1"/>
    </xf>
    <xf numFmtId="164" fontId="4" fillId="2" borderId="3" xfId="0" applyNumberFormat="1" applyFont="1" applyFill="1" applyBorder="1" applyAlignment="1">
      <alignment horizontal="right" vertical="top" wrapText="1"/>
    </xf>
    <xf numFmtId="3" fontId="7" fillId="2" borderId="3" xfId="0" applyNumberFormat="1" applyFont="1" applyFill="1" applyBorder="1" applyAlignment="1">
      <alignment horizontal="right" vertical="top" wrapText="1"/>
    </xf>
    <xf numFmtId="164" fontId="7" fillId="2" borderId="3" xfId="0" applyNumberFormat="1" applyFont="1" applyFill="1" applyBorder="1" applyAlignment="1">
      <alignment horizontal="right" vertical="top" wrapText="1"/>
    </xf>
    <xf numFmtId="0" fontId="0" fillId="2" borderId="1" xfId="0" applyFill="1" applyBorder="1" applyAlignment="1">
      <alignment horizontal="center" wrapText="1"/>
    </xf>
    <xf numFmtId="0" fontId="0" fillId="2" borderId="2" xfId="0" applyFill="1" applyBorder="1" applyAlignment="1">
      <alignment horizontal="center" wrapText="1"/>
    </xf>
    <xf numFmtId="0" fontId="2" fillId="3" borderId="3" xfId="0" applyFont="1" applyFill="1" applyBorder="1" applyAlignment="1">
      <alignment horizontal="center" wrapText="1"/>
    </xf>
    <xf numFmtId="0" fontId="8" fillId="3" borderId="3" xfId="0" applyFont="1" applyFill="1" applyBorder="1" applyAlignment="1">
      <alignment horizontal="center" wrapText="1"/>
    </xf>
    <xf numFmtId="0" fontId="8" fillId="3" borderId="4" xfId="0" applyFont="1" applyFill="1" applyBorder="1" applyAlignment="1">
      <alignment horizontal="center" wrapText="1"/>
    </xf>
    <xf numFmtId="0" fontId="8" fillId="3" borderId="5" xfId="0" applyFont="1" applyFill="1" applyBorder="1" applyAlignment="1">
      <alignment horizontal="center" wrapText="1"/>
    </xf>
    <xf numFmtId="164" fontId="1" fillId="3" borderId="5" xfId="0" applyNumberFormat="1" applyFont="1" applyFill="1" applyBorder="1" applyAlignment="1">
      <alignment horizontal="right" vertical="top" wrapText="1"/>
    </xf>
    <xf numFmtId="164" fontId="2" fillId="2" borderId="5" xfId="0" applyNumberFormat="1" applyFont="1" applyFill="1" applyBorder="1" applyAlignment="1">
      <alignment horizontal="right" vertical="top" wrapText="1"/>
    </xf>
    <xf numFmtId="164" fontId="2" fillId="2" borderId="9" xfId="0" applyNumberFormat="1" applyFont="1" applyFill="1" applyBorder="1" applyAlignment="1">
      <alignment horizontal="right" vertical="top" wrapText="1"/>
    </xf>
    <xf numFmtId="3" fontId="7" fillId="3" borderId="15" xfId="0" applyNumberFormat="1" applyFont="1" applyFill="1" applyBorder="1" applyAlignment="1">
      <alignment horizontal="right" vertical="top" wrapText="1"/>
    </xf>
    <xf numFmtId="3" fontId="8" fillId="0" borderId="15" xfId="0" applyNumberFormat="1" applyFont="1" applyFill="1" applyBorder="1" applyAlignment="1">
      <alignment horizontal="right" vertical="top" wrapText="1"/>
    </xf>
    <xf numFmtId="3" fontId="2" fillId="2" borderId="15" xfId="0" applyNumberFormat="1" applyFont="1" applyFill="1" applyBorder="1" applyAlignment="1">
      <alignment horizontal="right" vertical="top" wrapText="1"/>
    </xf>
    <xf numFmtId="3" fontId="2" fillId="2" borderId="16" xfId="0" applyNumberFormat="1" applyFont="1" applyFill="1" applyBorder="1" applyAlignment="1">
      <alignment horizontal="right" vertical="top" wrapText="1"/>
    </xf>
    <xf numFmtId="0" fontId="7" fillId="3" borderId="19" xfId="0" applyFont="1" applyFill="1" applyBorder="1" applyAlignment="1">
      <alignment horizontal="right" vertical="top" wrapText="1"/>
    </xf>
    <xf numFmtId="164" fontId="8" fillId="0" borderId="19" xfId="0" applyNumberFormat="1" applyFont="1" applyFill="1" applyBorder="1" applyAlignment="1">
      <alignment horizontal="right" vertical="top" wrapText="1"/>
    </xf>
    <xf numFmtId="164" fontId="2" fillId="2" borderId="19" xfId="0" applyNumberFormat="1" applyFont="1" applyFill="1" applyBorder="1" applyAlignment="1">
      <alignment horizontal="right" vertical="top" wrapText="1"/>
    </xf>
    <xf numFmtId="164" fontId="2" fillId="2" borderId="20" xfId="0" applyNumberFormat="1" applyFont="1" applyFill="1" applyBorder="1" applyAlignment="1">
      <alignment horizontal="right" vertical="top" wrapText="1"/>
    </xf>
    <xf numFmtId="3" fontId="2" fillId="3" borderId="16" xfId="0" applyNumberFormat="1" applyFont="1" applyFill="1" applyBorder="1" applyAlignment="1">
      <alignment horizontal="left" vertical="top" wrapText="1"/>
    </xf>
    <xf numFmtId="3" fontId="2" fillId="3" borderId="20" xfId="0" applyNumberFormat="1" applyFont="1" applyFill="1" applyBorder="1" applyAlignment="1">
      <alignment horizontal="left" vertical="top" wrapText="1"/>
    </xf>
    <xf numFmtId="3" fontId="6" fillId="3" borderId="16" xfId="0" applyNumberFormat="1" applyFont="1" applyFill="1" applyBorder="1" applyAlignment="1">
      <alignment horizontal="right" vertical="top" wrapText="1"/>
    </xf>
    <xf numFmtId="164" fontId="6" fillId="3" borderId="20" xfId="0" applyNumberFormat="1" applyFont="1" applyFill="1" applyBorder="1" applyAlignment="1">
      <alignment horizontal="right" vertical="top" wrapText="1"/>
    </xf>
    <xf numFmtId="0" fontId="10" fillId="0" borderId="0" xfId="0" applyFont="1"/>
    <xf numFmtId="0" fontId="6" fillId="3" borderId="3" xfId="0" applyFont="1" applyFill="1" applyBorder="1" applyAlignment="1">
      <alignment horizontal="left" vertical="top" wrapText="1"/>
    </xf>
    <xf numFmtId="0" fontId="8" fillId="3" borderId="9" xfId="0" applyFont="1" applyFill="1" applyBorder="1" applyAlignment="1">
      <alignment horizontal="center" wrapText="1"/>
    </xf>
    <xf numFmtId="3" fontId="7" fillId="3" borderId="4" xfId="0" applyNumberFormat="1" applyFont="1" applyFill="1" applyBorder="1" applyAlignment="1">
      <alignment horizontal="right" vertical="top" wrapText="1"/>
    </xf>
    <xf numFmtId="164" fontId="7" fillId="3" borderId="3" xfId="0" applyNumberFormat="1" applyFont="1" applyFill="1" applyBorder="1" applyAlignment="1">
      <alignment horizontal="right" vertical="top" wrapText="1"/>
    </xf>
    <xf numFmtId="164" fontId="7" fillId="3" borderId="4" xfId="0" applyNumberFormat="1" applyFont="1" applyFill="1" applyBorder="1" applyAlignment="1">
      <alignment horizontal="right" vertical="top" wrapText="1"/>
    </xf>
    <xf numFmtId="3" fontId="7" fillId="2" borderId="4" xfId="0" applyNumberFormat="1" applyFont="1" applyFill="1" applyBorder="1" applyAlignment="1">
      <alignment horizontal="right" vertical="top" wrapText="1"/>
    </xf>
    <xf numFmtId="164" fontId="7" fillId="2" borderId="4" xfId="0" applyNumberFormat="1" applyFont="1" applyFill="1" applyBorder="1" applyAlignment="1">
      <alignment horizontal="right" vertical="top" wrapText="1"/>
    </xf>
    <xf numFmtId="3" fontId="4" fillId="2" borderId="4" xfId="0" applyNumberFormat="1" applyFont="1" applyFill="1" applyBorder="1" applyAlignment="1">
      <alignment horizontal="right" vertical="top" wrapText="1"/>
    </xf>
    <xf numFmtId="164" fontId="4" fillId="2" borderId="4" xfId="0" applyNumberFormat="1" applyFont="1" applyFill="1" applyBorder="1" applyAlignment="1">
      <alignment horizontal="right" vertical="top" wrapText="1"/>
    </xf>
    <xf numFmtId="3" fontId="2" fillId="3" borderId="5" xfId="0" applyNumberFormat="1" applyFont="1" applyFill="1" applyBorder="1" applyAlignment="1">
      <alignment horizontal="right" vertical="top" wrapText="1"/>
    </xf>
    <xf numFmtId="3" fontId="2" fillId="3" borderId="11" xfId="0" applyNumberFormat="1" applyFont="1" applyFill="1" applyBorder="1" applyAlignment="1">
      <alignment horizontal="right" vertical="top" wrapText="1"/>
    </xf>
    <xf numFmtId="3" fontId="2" fillId="3" borderId="9" xfId="0" applyNumberFormat="1" applyFont="1" applyFill="1" applyBorder="1" applyAlignment="1">
      <alignment horizontal="right" vertical="top" wrapText="1"/>
    </xf>
    <xf numFmtId="3" fontId="2" fillId="3" borderId="12" xfId="0" applyNumberFormat="1" applyFont="1" applyFill="1" applyBorder="1" applyAlignment="1">
      <alignment horizontal="right" vertical="top" wrapText="1"/>
    </xf>
    <xf numFmtId="3" fontId="2" fillId="3" borderId="14" xfId="0" applyNumberFormat="1" applyFont="1" applyFill="1" applyBorder="1" applyAlignment="1">
      <alignment horizontal="right" vertical="top" wrapText="1"/>
    </xf>
    <xf numFmtId="3" fontId="2" fillId="3" borderId="18" xfId="0" applyNumberFormat="1" applyFont="1" applyFill="1" applyBorder="1" applyAlignment="1">
      <alignment horizontal="right" vertical="top" wrapText="1"/>
    </xf>
    <xf numFmtId="3" fontId="2" fillId="3" borderId="13" xfId="0" applyNumberFormat="1" applyFont="1" applyFill="1" applyBorder="1" applyAlignment="1">
      <alignment horizontal="right" vertical="top" wrapText="1"/>
    </xf>
    <xf numFmtId="3" fontId="2" fillId="3" borderId="17" xfId="0" applyNumberFormat="1" applyFont="1" applyFill="1" applyBorder="1" applyAlignment="1">
      <alignment horizontal="right" vertical="top" wrapText="1"/>
    </xf>
    <xf numFmtId="0" fontId="11" fillId="0" borderId="0" xfId="0" applyFont="1" applyAlignment="1">
      <alignment wrapText="1"/>
    </xf>
    <xf numFmtId="0" fontId="12" fillId="0" borderId="0" xfId="0" applyFont="1" applyAlignment="1">
      <alignment wrapText="1"/>
    </xf>
    <xf numFmtId="3" fontId="2" fillId="3" borderId="6" xfId="0" applyNumberFormat="1" applyFont="1" applyFill="1" applyBorder="1" applyAlignment="1">
      <alignment horizontal="right" vertical="top" wrapText="1"/>
    </xf>
    <xf numFmtId="3" fontId="2" fillId="3" borderId="10" xfId="0" applyNumberFormat="1" applyFont="1" applyFill="1" applyBorder="1" applyAlignment="1">
      <alignment horizontal="right" vertical="top" wrapText="1"/>
    </xf>
    <xf numFmtId="3" fontId="2" fillId="3" borderId="4" xfId="0" applyNumberFormat="1" applyFont="1" applyFill="1" applyBorder="1" applyAlignment="1">
      <alignment horizontal="right" vertical="top" wrapText="1"/>
    </xf>
    <xf numFmtId="3" fontId="7" fillId="3" borderId="9" xfId="0" applyNumberFormat="1" applyFont="1" applyFill="1" applyBorder="1" applyAlignment="1">
      <alignment horizontal="right" vertical="top" wrapText="1"/>
    </xf>
    <xf numFmtId="0" fontId="7" fillId="3" borderId="10" xfId="0" applyFont="1" applyFill="1" applyBorder="1" applyAlignment="1">
      <alignment horizontal="right" vertical="top" wrapText="1"/>
    </xf>
    <xf numFmtId="3" fontId="7" fillId="3" borderId="5" xfId="0" applyNumberFormat="1" applyFont="1" applyFill="1" applyBorder="1" applyAlignment="1">
      <alignment horizontal="right" vertical="top" wrapText="1"/>
    </xf>
    <xf numFmtId="3" fontId="7" fillId="3" borderId="6" xfId="0" applyNumberFormat="1" applyFont="1" applyFill="1" applyBorder="1" applyAlignment="1">
      <alignment horizontal="right" vertical="top" wrapText="1"/>
    </xf>
    <xf numFmtId="3" fontId="7" fillId="3" borderId="10" xfId="0" applyNumberFormat="1" applyFont="1" applyFill="1" applyBorder="1" applyAlignment="1">
      <alignment horizontal="right" vertical="top" wrapText="1"/>
    </xf>
    <xf numFmtId="3" fontId="4" fillId="3" borderId="5" xfId="0" applyNumberFormat="1" applyFont="1" applyFill="1" applyBorder="1" applyAlignment="1">
      <alignment horizontal="right" vertical="top" wrapText="1"/>
    </xf>
    <xf numFmtId="3" fontId="4" fillId="3" borderId="6" xfId="0" applyNumberFormat="1" applyFont="1" applyFill="1" applyBorder="1" applyAlignment="1">
      <alignment horizontal="right" vertical="top" wrapText="1"/>
    </xf>
    <xf numFmtId="3" fontId="4" fillId="3" borderId="9" xfId="0" applyNumberFormat="1" applyFont="1" applyFill="1" applyBorder="1" applyAlignment="1">
      <alignment horizontal="right" vertical="top" wrapText="1"/>
    </xf>
    <xf numFmtId="3" fontId="4" fillId="3" borderId="10" xfId="0" applyNumberFormat="1" applyFont="1" applyFill="1" applyBorder="1" applyAlignment="1">
      <alignment horizontal="right" vertical="top" wrapText="1"/>
    </xf>
    <xf numFmtId="0" fontId="6" fillId="3" borderId="5" xfId="0" applyFont="1" applyFill="1" applyBorder="1" applyAlignment="1">
      <alignment horizontal="center" wrapText="1"/>
    </xf>
    <xf numFmtId="0" fontId="1" fillId="3" borderId="6" xfId="0" applyFont="1" applyFill="1" applyBorder="1" applyAlignment="1">
      <alignment horizontal="center" wrapText="1"/>
    </xf>
    <xf numFmtId="0" fontId="2" fillId="3" borderId="3" xfId="0" applyFont="1" applyFill="1" applyBorder="1" applyAlignment="1">
      <alignment horizontal="center" wrapText="1"/>
    </xf>
    <xf numFmtId="0" fontId="2" fillId="3" borderId="7" xfId="0" applyFont="1" applyFill="1" applyBorder="1" applyAlignment="1">
      <alignment horizontal="center" wrapText="1"/>
    </xf>
    <xf numFmtId="0" fontId="2" fillId="3" borderId="3" xfId="0" applyFont="1" applyFill="1" applyBorder="1" applyAlignment="1">
      <alignment horizontal="left" wrapText="1"/>
    </xf>
    <xf numFmtId="0" fontId="2" fillId="3" borderId="8" xfId="0" applyFont="1" applyFill="1" applyBorder="1" applyAlignment="1">
      <alignment horizontal="left" wrapText="1"/>
    </xf>
    <xf numFmtId="0" fontId="2" fillId="3" borderId="8" xfId="0" applyFont="1" applyFill="1" applyBorder="1" applyAlignment="1">
      <alignment horizontal="center" wrapText="1"/>
    </xf>
    <xf numFmtId="0" fontId="8" fillId="3" borderId="5" xfId="0" applyFont="1" applyFill="1" applyBorder="1" applyAlignment="1">
      <alignment horizontal="left" vertical="top" wrapText="1"/>
    </xf>
    <xf numFmtId="0" fontId="2" fillId="3" borderId="6" xfId="0" applyFont="1" applyFill="1" applyBorder="1" applyAlignment="1">
      <alignment horizontal="left" vertical="top" wrapText="1"/>
    </xf>
    <xf numFmtId="0" fontId="6" fillId="3" borderId="9" xfId="0" applyFont="1" applyFill="1" applyBorder="1" applyAlignment="1">
      <alignment horizontal="left" vertical="top" wrapText="1"/>
    </xf>
    <xf numFmtId="0" fontId="6" fillId="3" borderId="10" xfId="0" applyFont="1" applyFill="1" applyBorder="1" applyAlignment="1">
      <alignment horizontal="left" vertical="top" wrapText="1"/>
    </xf>
    <xf numFmtId="0" fontId="2" fillId="3" borderId="11" xfId="0" applyFont="1" applyFill="1" applyBorder="1" applyAlignment="1">
      <alignment horizontal="left" vertical="top" wrapText="1"/>
    </xf>
    <xf numFmtId="0" fontId="6" fillId="3" borderId="5" xfId="0" applyFont="1" applyFill="1" applyBorder="1" applyAlignment="1">
      <alignment horizontal="left" vertical="top" wrapText="1"/>
    </xf>
    <xf numFmtId="0" fontId="6" fillId="3" borderId="6" xfId="0" applyFont="1" applyFill="1" applyBorder="1" applyAlignment="1">
      <alignment horizontal="left" vertical="top" wrapText="1"/>
    </xf>
    <xf numFmtId="0" fontId="8" fillId="3" borderId="4" xfId="0" applyFont="1" applyFill="1" applyBorder="1" applyAlignment="1">
      <alignment horizontal="left" vertical="top" wrapText="1"/>
    </xf>
    <xf numFmtId="0" fontId="2" fillId="3" borderId="4" xfId="0" applyFont="1" applyFill="1" applyBorder="1" applyAlignment="1">
      <alignment horizontal="left" vertical="top" wrapText="1"/>
    </xf>
    <xf numFmtId="0" fontId="8" fillId="3" borderId="13" xfId="0" applyFont="1" applyFill="1" applyBorder="1" applyAlignment="1">
      <alignment horizontal="left" vertical="top" wrapText="1"/>
    </xf>
    <xf numFmtId="0" fontId="2" fillId="3" borderId="17" xfId="0" applyFont="1" applyFill="1" applyBorder="1" applyAlignment="1">
      <alignment horizontal="left" vertical="top" wrapText="1"/>
    </xf>
    <xf numFmtId="0" fontId="13" fillId="0" borderId="21" xfId="0" applyFont="1" applyBorder="1" applyAlignment="1">
      <alignment wrapText="1"/>
    </xf>
    <xf numFmtId="0" fontId="13" fillId="0" borderId="21" xfId="0" applyFont="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8"/>
  <sheetViews>
    <sheetView showGridLines="0" tabSelected="1" workbookViewId="0"/>
  </sheetViews>
  <sheetFormatPr defaultRowHeight="15" x14ac:dyDescent="0.25"/>
  <cols>
    <col min="1" max="1" width="27" customWidth="1"/>
    <col min="2" max="2" width="13.7109375" customWidth="1"/>
    <col min="3" max="3" width="8.7109375" customWidth="1"/>
    <col min="4" max="4" width="10.7109375" customWidth="1"/>
    <col min="5" max="6" width="8.7109375" customWidth="1"/>
    <col min="7" max="7" width="9.7109375" customWidth="1"/>
    <col min="8" max="13" width="8.7109375" customWidth="1"/>
    <col min="14" max="14" width="10.7109375" customWidth="1"/>
  </cols>
  <sheetData>
    <row r="1" spans="1:14" s="12" customFormat="1" ht="12.75" x14ac:dyDescent="0.2">
      <c r="A1" s="14" t="s">
        <v>1</v>
      </c>
      <c r="B1" s="14"/>
      <c r="C1" s="14"/>
      <c r="D1" s="14"/>
    </row>
    <row r="2" spans="1:14" s="12" customFormat="1" ht="15" customHeight="1" x14ac:dyDescent="0.2">
      <c r="A2" s="14" t="s">
        <v>0</v>
      </c>
      <c r="B2" s="14"/>
      <c r="C2" s="14"/>
      <c r="D2" s="14"/>
      <c r="M2" s="14"/>
      <c r="N2" s="14"/>
    </row>
    <row r="3" spans="1:14" s="12" customFormat="1" ht="12.75" x14ac:dyDescent="0.2">
      <c r="A3" s="13" t="s">
        <v>11</v>
      </c>
      <c r="B3" s="13"/>
      <c r="C3" s="13"/>
      <c r="D3" s="13"/>
      <c r="M3" s="13"/>
      <c r="N3" s="13"/>
    </row>
    <row r="4" spans="1:14" s="12" customFormat="1" ht="12.75" x14ac:dyDescent="0.2">
      <c r="A4" s="13" t="s">
        <v>12</v>
      </c>
      <c r="B4" s="13"/>
      <c r="C4" s="13"/>
      <c r="D4" s="13"/>
      <c r="M4" s="13"/>
      <c r="N4" s="13"/>
    </row>
    <row r="5" spans="1:14" x14ac:dyDescent="0.25">
      <c r="A5" s="1" t="s">
        <v>2</v>
      </c>
    </row>
    <row r="6" spans="1:14" x14ac:dyDescent="0.25">
      <c r="A6" s="20"/>
      <c r="B6" s="21"/>
      <c r="C6" s="73" t="s">
        <v>26</v>
      </c>
      <c r="D6" s="75" t="s">
        <v>3</v>
      </c>
      <c r="E6" s="76"/>
      <c r="F6" s="76"/>
      <c r="G6" s="76"/>
      <c r="H6" s="73" t="s">
        <v>27</v>
      </c>
      <c r="I6" s="75" t="s">
        <v>4</v>
      </c>
      <c r="J6" s="76"/>
      <c r="K6" s="76"/>
      <c r="L6" s="79"/>
      <c r="M6" s="21"/>
      <c r="N6" s="21"/>
    </row>
    <row r="7" spans="1:14" ht="34.5" x14ac:dyDescent="0.25">
      <c r="A7" s="77" t="s">
        <v>5</v>
      </c>
      <c r="B7" s="78"/>
      <c r="C7" s="74"/>
      <c r="D7" s="22" t="s">
        <v>6</v>
      </c>
      <c r="E7" s="23" t="s">
        <v>28</v>
      </c>
      <c r="F7" s="22" t="s">
        <v>7</v>
      </c>
      <c r="G7" s="23" t="s">
        <v>33</v>
      </c>
      <c r="H7" s="74"/>
      <c r="I7" s="22" t="s">
        <v>8</v>
      </c>
      <c r="J7" s="23" t="s">
        <v>34</v>
      </c>
      <c r="K7" s="23" t="s">
        <v>35</v>
      </c>
      <c r="L7" s="24" t="s">
        <v>29</v>
      </c>
      <c r="M7" s="25" t="s">
        <v>36</v>
      </c>
      <c r="N7" s="43" t="s">
        <v>37</v>
      </c>
    </row>
    <row r="8" spans="1:14" x14ac:dyDescent="0.25">
      <c r="A8" s="82" t="s">
        <v>13</v>
      </c>
      <c r="B8" s="11" t="s">
        <v>9</v>
      </c>
      <c r="C8" s="15">
        <v>474611</v>
      </c>
      <c r="D8" s="15">
        <v>9855</v>
      </c>
      <c r="E8" s="15">
        <v>33738</v>
      </c>
      <c r="F8" s="15">
        <v>60287</v>
      </c>
      <c r="G8" s="15">
        <v>370731</v>
      </c>
      <c r="H8" s="15">
        <v>826856</v>
      </c>
      <c r="I8" s="15">
        <v>126029</v>
      </c>
      <c r="J8" s="15">
        <v>602711</v>
      </c>
      <c r="K8" s="15">
        <v>89322</v>
      </c>
      <c r="L8" s="44">
        <v>8794</v>
      </c>
      <c r="M8" s="64">
        <f>(M10+M30+M32)</f>
        <v>13804</v>
      </c>
      <c r="N8" s="64">
        <f>(N10+N30+N32)</f>
        <v>288224102</v>
      </c>
    </row>
    <row r="9" spans="1:14" x14ac:dyDescent="0.25">
      <c r="A9" s="83"/>
      <c r="B9" s="11" t="s">
        <v>10</v>
      </c>
      <c r="C9" s="45">
        <v>6.6</v>
      </c>
      <c r="D9" s="45">
        <v>4.8</v>
      </c>
      <c r="E9" s="45">
        <v>14.5</v>
      </c>
      <c r="F9" s="45">
        <v>11.6</v>
      </c>
      <c r="G9" s="45">
        <v>5.0999999999999996</v>
      </c>
      <c r="H9" s="45">
        <v>7</v>
      </c>
      <c r="I9" s="45">
        <v>7.1</v>
      </c>
      <c r="J9" s="45">
        <v>6.2</v>
      </c>
      <c r="K9" s="45">
        <v>12.1</v>
      </c>
      <c r="L9" s="46">
        <v>11.5</v>
      </c>
      <c r="M9" s="65"/>
      <c r="N9" s="65"/>
    </row>
    <row r="10" spans="1:14" x14ac:dyDescent="0.25">
      <c r="A10" s="85" t="s">
        <v>14</v>
      </c>
      <c r="B10" s="42" t="s">
        <v>9</v>
      </c>
      <c r="C10" s="15">
        <v>355996</v>
      </c>
      <c r="D10" s="18">
        <v>7416</v>
      </c>
      <c r="E10" s="18">
        <v>22964</v>
      </c>
      <c r="F10" s="18">
        <v>51008</v>
      </c>
      <c r="G10" s="18">
        <v>274608</v>
      </c>
      <c r="H10" s="15">
        <v>651019</v>
      </c>
      <c r="I10" s="18">
        <v>91718</v>
      </c>
      <c r="J10" s="18">
        <v>487385</v>
      </c>
      <c r="K10" s="18">
        <v>65284</v>
      </c>
      <c r="L10" s="47">
        <v>6632</v>
      </c>
      <c r="M10" s="66">
        <v>9871</v>
      </c>
      <c r="N10" s="64">
        <v>193856641</v>
      </c>
    </row>
    <row r="11" spans="1:14" x14ac:dyDescent="0.25">
      <c r="A11" s="86"/>
      <c r="B11" s="42" t="s">
        <v>10</v>
      </c>
      <c r="C11" s="45">
        <v>6.6</v>
      </c>
      <c r="D11" s="19">
        <v>5</v>
      </c>
      <c r="E11" s="19">
        <v>13.5</v>
      </c>
      <c r="F11" s="19">
        <v>11.7</v>
      </c>
      <c r="G11" s="19">
        <v>5.2</v>
      </c>
      <c r="H11" s="45">
        <v>6.7</v>
      </c>
      <c r="I11" s="19">
        <v>6.8</v>
      </c>
      <c r="J11" s="19">
        <v>5.9</v>
      </c>
      <c r="K11" s="19">
        <v>12.3</v>
      </c>
      <c r="L11" s="48">
        <v>11</v>
      </c>
      <c r="M11" s="67"/>
      <c r="N11" s="68"/>
    </row>
    <row r="12" spans="1:14" x14ac:dyDescent="0.25">
      <c r="A12" s="80" t="s">
        <v>15</v>
      </c>
      <c r="B12" s="2" t="s">
        <v>9</v>
      </c>
      <c r="C12" s="15">
        <v>141721</v>
      </c>
      <c r="D12" s="16">
        <v>3453</v>
      </c>
      <c r="E12" s="16">
        <v>7622</v>
      </c>
      <c r="F12" s="16">
        <v>25075</v>
      </c>
      <c r="G12" s="16">
        <v>105571</v>
      </c>
      <c r="H12" s="15">
        <v>155565</v>
      </c>
      <c r="I12" s="16">
        <v>28830</v>
      </c>
      <c r="J12" s="16">
        <v>101489</v>
      </c>
      <c r="K12" s="16">
        <v>23305</v>
      </c>
      <c r="L12" s="49">
        <v>1941</v>
      </c>
      <c r="M12" s="69">
        <v>84</v>
      </c>
      <c r="N12" s="71">
        <v>58292525</v>
      </c>
    </row>
    <row r="13" spans="1:14" x14ac:dyDescent="0.25">
      <c r="A13" s="81"/>
      <c r="B13" s="2" t="s">
        <v>10</v>
      </c>
      <c r="C13" s="45">
        <v>6.3</v>
      </c>
      <c r="D13" s="17">
        <v>5</v>
      </c>
      <c r="E13" s="17">
        <v>11.7</v>
      </c>
      <c r="F13" s="17">
        <v>12.4</v>
      </c>
      <c r="G13" s="17">
        <v>4.5</v>
      </c>
      <c r="H13" s="45">
        <v>6.8</v>
      </c>
      <c r="I13" s="17">
        <v>5.5</v>
      </c>
      <c r="J13" s="17">
        <v>5.9</v>
      </c>
      <c r="K13" s="17">
        <v>12.2</v>
      </c>
      <c r="L13" s="50">
        <v>5.3</v>
      </c>
      <c r="M13" s="70"/>
      <c r="N13" s="72"/>
    </row>
    <row r="14" spans="1:14" x14ac:dyDescent="0.25">
      <c r="A14" s="87" t="s">
        <v>16</v>
      </c>
      <c r="B14" s="9" t="s">
        <v>9</v>
      </c>
      <c r="C14" s="3">
        <v>51435</v>
      </c>
      <c r="D14" s="4">
        <v>981</v>
      </c>
      <c r="E14" s="4">
        <v>2695</v>
      </c>
      <c r="F14" s="4">
        <v>10115</v>
      </c>
      <c r="G14" s="4">
        <v>37644</v>
      </c>
      <c r="H14" s="3">
        <v>44864</v>
      </c>
      <c r="I14" s="4">
        <v>8488</v>
      </c>
      <c r="J14" s="4">
        <v>28837</v>
      </c>
      <c r="K14" s="4">
        <v>7052</v>
      </c>
      <c r="L14" s="5">
        <v>487</v>
      </c>
      <c r="M14" s="63">
        <v>10</v>
      </c>
      <c r="N14" s="63">
        <v>24452783</v>
      </c>
    </row>
    <row r="15" spans="1:14" x14ac:dyDescent="0.25">
      <c r="A15" s="88"/>
      <c r="B15" s="9" t="s">
        <v>10</v>
      </c>
      <c r="C15" s="6">
        <v>5.9</v>
      </c>
      <c r="D15" s="7">
        <v>4.5999999999999996</v>
      </c>
      <c r="E15" s="7">
        <v>10</v>
      </c>
      <c r="F15" s="7">
        <v>12.4</v>
      </c>
      <c r="G15" s="7">
        <v>3.9</v>
      </c>
      <c r="H15" s="6">
        <v>5.9</v>
      </c>
      <c r="I15" s="7">
        <v>4</v>
      </c>
      <c r="J15" s="7">
        <v>5.8</v>
      </c>
      <c r="K15" s="7">
        <v>8.6999999999999993</v>
      </c>
      <c r="L15" s="8">
        <v>3.3</v>
      </c>
      <c r="M15" s="63"/>
      <c r="N15" s="63"/>
    </row>
    <row r="16" spans="1:14" x14ac:dyDescent="0.25">
      <c r="A16" s="87" t="s">
        <v>17</v>
      </c>
      <c r="B16" s="9" t="s">
        <v>9</v>
      </c>
      <c r="C16" s="3">
        <v>50379</v>
      </c>
      <c r="D16" s="4">
        <v>1350</v>
      </c>
      <c r="E16" s="4">
        <v>2546</v>
      </c>
      <c r="F16" s="4">
        <v>8222</v>
      </c>
      <c r="G16" s="4">
        <v>38261</v>
      </c>
      <c r="H16" s="3">
        <v>54732</v>
      </c>
      <c r="I16" s="4">
        <v>10890</v>
      </c>
      <c r="J16" s="4">
        <v>34614</v>
      </c>
      <c r="K16" s="4">
        <v>8489</v>
      </c>
      <c r="L16" s="5">
        <v>739</v>
      </c>
      <c r="M16" s="63">
        <v>24</v>
      </c>
      <c r="N16" s="63">
        <v>16967590</v>
      </c>
    </row>
    <row r="17" spans="1:14" x14ac:dyDescent="0.25">
      <c r="A17" s="88"/>
      <c r="B17" s="9" t="s">
        <v>10</v>
      </c>
      <c r="C17" s="6">
        <v>5.9</v>
      </c>
      <c r="D17" s="7">
        <v>5.7</v>
      </c>
      <c r="E17" s="7">
        <v>12.7</v>
      </c>
      <c r="F17" s="7">
        <v>10.9</v>
      </c>
      <c r="G17" s="7">
        <v>4.4000000000000004</v>
      </c>
      <c r="H17" s="6">
        <v>5.6</v>
      </c>
      <c r="I17" s="7">
        <v>4.5999999999999996</v>
      </c>
      <c r="J17" s="7">
        <v>4.4000000000000004</v>
      </c>
      <c r="K17" s="7">
        <v>12</v>
      </c>
      <c r="L17" s="8">
        <v>5</v>
      </c>
      <c r="M17" s="63"/>
      <c r="N17" s="63"/>
    </row>
    <row r="18" spans="1:14" x14ac:dyDescent="0.25">
      <c r="A18" s="87" t="s">
        <v>18</v>
      </c>
      <c r="B18" s="9" t="s">
        <v>9</v>
      </c>
      <c r="C18" s="3">
        <v>39907</v>
      </c>
      <c r="D18" s="4">
        <v>1122</v>
      </c>
      <c r="E18" s="4">
        <v>2381</v>
      </c>
      <c r="F18" s="4">
        <v>6738</v>
      </c>
      <c r="G18" s="4">
        <v>29666</v>
      </c>
      <c r="H18" s="3">
        <v>55969</v>
      </c>
      <c r="I18" s="4">
        <v>9452</v>
      </c>
      <c r="J18" s="4">
        <v>38038</v>
      </c>
      <c r="K18" s="4">
        <v>7764</v>
      </c>
      <c r="L18" s="5">
        <v>715</v>
      </c>
      <c r="M18" s="63">
        <v>50</v>
      </c>
      <c r="N18" s="63">
        <v>16872152</v>
      </c>
    </row>
    <row r="19" spans="1:14" x14ac:dyDescent="0.25">
      <c r="A19" s="88"/>
      <c r="B19" s="9" t="s">
        <v>10</v>
      </c>
      <c r="C19" s="6">
        <v>7.4</v>
      </c>
      <c r="D19" s="7">
        <v>4.5999999999999996</v>
      </c>
      <c r="E19" s="7">
        <v>12.6</v>
      </c>
      <c r="F19" s="7">
        <v>14.1</v>
      </c>
      <c r="G19" s="7">
        <v>5.5</v>
      </c>
      <c r="H19" s="6">
        <v>8.5</v>
      </c>
      <c r="I19" s="7">
        <v>7.9</v>
      </c>
      <c r="J19" s="7">
        <v>7.3</v>
      </c>
      <c r="K19" s="7">
        <v>15.7</v>
      </c>
      <c r="L19" s="8">
        <v>7</v>
      </c>
      <c r="M19" s="63"/>
      <c r="N19" s="63"/>
    </row>
    <row r="20" spans="1:14" x14ac:dyDescent="0.25">
      <c r="A20" s="80" t="s">
        <v>19</v>
      </c>
      <c r="B20" s="2" t="s">
        <v>9</v>
      </c>
      <c r="C20" s="3">
        <v>60720</v>
      </c>
      <c r="D20" s="4">
        <v>1377</v>
      </c>
      <c r="E20" s="4">
        <v>3951</v>
      </c>
      <c r="F20" s="4">
        <v>8898</v>
      </c>
      <c r="G20" s="4">
        <v>46494</v>
      </c>
      <c r="H20" s="3">
        <v>104296</v>
      </c>
      <c r="I20" s="4">
        <v>15444</v>
      </c>
      <c r="J20" s="4">
        <v>75453</v>
      </c>
      <c r="K20" s="4">
        <v>12087</v>
      </c>
      <c r="L20" s="5">
        <v>1312</v>
      </c>
      <c r="M20" s="51">
        <v>218</v>
      </c>
      <c r="N20" s="53">
        <v>31572750</v>
      </c>
    </row>
    <row r="21" spans="1:14" x14ac:dyDescent="0.25">
      <c r="A21" s="81"/>
      <c r="B21" s="2" t="s">
        <v>10</v>
      </c>
      <c r="C21" s="6">
        <v>6.3</v>
      </c>
      <c r="D21" s="7">
        <v>5.2</v>
      </c>
      <c r="E21" s="7">
        <v>13.4</v>
      </c>
      <c r="F21" s="7">
        <v>10.199999999999999</v>
      </c>
      <c r="G21" s="7">
        <v>5</v>
      </c>
      <c r="H21" s="6">
        <v>7</v>
      </c>
      <c r="I21" s="7">
        <v>6.4</v>
      </c>
      <c r="J21" s="7">
        <v>6.2</v>
      </c>
      <c r="K21" s="7">
        <v>12.6</v>
      </c>
      <c r="L21" s="8">
        <v>8.8000000000000007</v>
      </c>
      <c r="M21" s="61"/>
      <c r="N21" s="62"/>
    </row>
    <row r="22" spans="1:14" x14ac:dyDescent="0.25">
      <c r="A22" s="80" t="s">
        <v>20</v>
      </c>
      <c r="B22" s="2" t="s">
        <v>9</v>
      </c>
      <c r="C22" s="3">
        <v>52677</v>
      </c>
      <c r="D22" s="4">
        <v>886</v>
      </c>
      <c r="E22" s="4">
        <v>3755</v>
      </c>
      <c r="F22" s="4">
        <v>7141</v>
      </c>
      <c r="G22" s="4">
        <v>40895</v>
      </c>
      <c r="H22" s="3">
        <v>110985</v>
      </c>
      <c r="I22" s="4">
        <v>14178</v>
      </c>
      <c r="J22" s="4">
        <v>85959</v>
      </c>
      <c r="K22" s="4">
        <v>9735</v>
      </c>
      <c r="L22" s="5">
        <v>1113</v>
      </c>
      <c r="M22" s="51">
        <v>459</v>
      </c>
      <c r="N22" s="53">
        <v>32114069</v>
      </c>
    </row>
    <row r="23" spans="1:14" x14ac:dyDescent="0.25">
      <c r="A23" s="81"/>
      <c r="B23" s="2" t="s">
        <v>10</v>
      </c>
      <c r="C23" s="6">
        <v>7</v>
      </c>
      <c r="D23" s="7">
        <v>4.2</v>
      </c>
      <c r="E23" s="7">
        <v>13.8</v>
      </c>
      <c r="F23" s="7">
        <v>11.3</v>
      </c>
      <c r="G23" s="7">
        <v>5.7</v>
      </c>
      <c r="H23" s="6">
        <v>7.1</v>
      </c>
      <c r="I23" s="7">
        <v>6.8</v>
      </c>
      <c r="J23" s="7">
        <v>6.4</v>
      </c>
      <c r="K23" s="7">
        <v>12.6</v>
      </c>
      <c r="L23" s="8">
        <v>14.2</v>
      </c>
      <c r="M23" s="61"/>
      <c r="N23" s="62"/>
    </row>
    <row r="24" spans="1:14" x14ac:dyDescent="0.25">
      <c r="A24" s="80" t="s">
        <v>21</v>
      </c>
      <c r="B24" s="2" t="s">
        <v>9</v>
      </c>
      <c r="C24" s="3">
        <v>35780</v>
      </c>
      <c r="D24" s="4">
        <v>640</v>
      </c>
      <c r="E24" s="4">
        <v>2765</v>
      </c>
      <c r="F24" s="4">
        <v>4459</v>
      </c>
      <c r="G24" s="4">
        <v>27916</v>
      </c>
      <c r="H24" s="3">
        <v>97475</v>
      </c>
      <c r="I24" s="4">
        <v>11044</v>
      </c>
      <c r="J24" s="4">
        <v>78768</v>
      </c>
      <c r="K24" s="4">
        <v>6904</v>
      </c>
      <c r="L24" s="5">
        <v>759</v>
      </c>
      <c r="M24" s="51">
        <v>786</v>
      </c>
      <c r="N24" s="53">
        <v>27406287</v>
      </c>
    </row>
    <row r="25" spans="1:14" x14ac:dyDescent="0.25">
      <c r="A25" s="81"/>
      <c r="B25" s="2" t="s">
        <v>10</v>
      </c>
      <c r="C25" s="6">
        <v>7.1</v>
      </c>
      <c r="D25" s="7">
        <v>6.1</v>
      </c>
      <c r="E25" s="7">
        <v>15.8</v>
      </c>
      <c r="F25" s="7">
        <v>11.1</v>
      </c>
      <c r="G25" s="7">
        <v>5.7</v>
      </c>
      <c r="H25" s="6">
        <v>6.5</v>
      </c>
      <c r="I25" s="7">
        <v>7.5</v>
      </c>
      <c r="J25" s="7">
        <v>5.7</v>
      </c>
      <c r="K25" s="7">
        <v>13.4</v>
      </c>
      <c r="L25" s="8">
        <v>11.9</v>
      </c>
      <c r="M25" s="61"/>
      <c r="N25" s="62"/>
    </row>
    <row r="26" spans="1:14" x14ac:dyDescent="0.25">
      <c r="A26" s="80" t="s">
        <v>25</v>
      </c>
      <c r="B26" s="2" t="s">
        <v>9</v>
      </c>
      <c r="C26" s="3">
        <v>33177</v>
      </c>
      <c r="D26" s="4">
        <v>621</v>
      </c>
      <c r="E26" s="4">
        <v>2521</v>
      </c>
      <c r="F26" s="4">
        <v>3214</v>
      </c>
      <c r="G26" s="4">
        <v>26821</v>
      </c>
      <c r="H26" s="3">
        <v>102596</v>
      </c>
      <c r="I26" s="4">
        <v>11490</v>
      </c>
      <c r="J26" s="4">
        <v>83547</v>
      </c>
      <c r="K26" s="4">
        <v>6852</v>
      </c>
      <c r="L26" s="5">
        <v>707</v>
      </c>
      <c r="M26" s="51">
        <v>1572</v>
      </c>
      <c r="N26" s="53">
        <v>25072927</v>
      </c>
    </row>
    <row r="27" spans="1:14" x14ac:dyDescent="0.25">
      <c r="A27" s="81"/>
      <c r="B27" s="2" t="s">
        <v>10</v>
      </c>
      <c r="C27" s="6">
        <v>6.8</v>
      </c>
      <c r="D27" s="7">
        <v>5</v>
      </c>
      <c r="E27" s="7">
        <v>15.6</v>
      </c>
      <c r="F27" s="7">
        <v>10.3</v>
      </c>
      <c r="G27" s="7">
        <v>5.5</v>
      </c>
      <c r="H27" s="6">
        <v>6.5</v>
      </c>
      <c r="I27" s="7">
        <v>8.3000000000000007</v>
      </c>
      <c r="J27" s="7">
        <v>5.6</v>
      </c>
      <c r="K27" s="7">
        <v>12.7</v>
      </c>
      <c r="L27" s="8">
        <v>17.399999999999999</v>
      </c>
      <c r="M27" s="61"/>
      <c r="N27" s="62"/>
    </row>
    <row r="28" spans="1:14" x14ac:dyDescent="0.25">
      <c r="A28" s="80" t="s">
        <v>22</v>
      </c>
      <c r="B28" s="2" t="s">
        <v>9</v>
      </c>
      <c r="C28" s="3">
        <v>31921</v>
      </c>
      <c r="D28" s="4">
        <v>439</v>
      </c>
      <c r="E28" s="4">
        <v>2350</v>
      </c>
      <c r="F28" s="4">
        <v>2221</v>
      </c>
      <c r="G28" s="4">
        <v>26911</v>
      </c>
      <c r="H28" s="3">
        <v>80102</v>
      </c>
      <c r="I28" s="4">
        <v>10732</v>
      </c>
      <c r="J28" s="4">
        <v>62169</v>
      </c>
      <c r="K28" s="4">
        <v>6401</v>
      </c>
      <c r="L28" s="5">
        <v>800</v>
      </c>
      <c r="M28" s="51">
        <v>6752</v>
      </c>
      <c r="N28" s="53">
        <v>19398083</v>
      </c>
    </row>
    <row r="29" spans="1:14" x14ac:dyDescent="0.25">
      <c r="A29" s="81"/>
      <c r="B29" s="2" t="s">
        <v>10</v>
      </c>
      <c r="C29" s="6">
        <v>7.5</v>
      </c>
      <c r="D29" s="7">
        <v>3.6</v>
      </c>
      <c r="E29" s="7">
        <v>14.3</v>
      </c>
      <c r="F29" s="7">
        <v>14.5</v>
      </c>
      <c r="G29" s="7">
        <v>6.3</v>
      </c>
      <c r="H29" s="6">
        <v>6.5</v>
      </c>
      <c r="I29" s="7">
        <v>8.6999999999999993</v>
      </c>
      <c r="J29" s="7">
        <v>5.7</v>
      </c>
      <c r="K29" s="7">
        <v>10.3</v>
      </c>
      <c r="L29" s="8">
        <v>17.3</v>
      </c>
      <c r="M29" s="61"/>
      <c r="N29" s="62"/>
    </row>
    <row r="30" spans="1:14" x14ac:dyDescent="0.25">
      <c r="A30" s="80" t="s">
        <v>23</v>
      </c>
      <c r="B30" s="2" t="s">
        <v>9</v>
      </c>
      <c r="C30" s="3">
        <v>93218</v>
      </c>
      <c r="D30" s="4">
        <v>1797</v>
      </c>
      <c r="E30" s="4">
        <v>7953</v>
      </c>
      <c r="F30" s="4">
        <v>8452</v>
      </c>
      <c r="G30" s="4">
        <v>75016</v>
      </c>
      <c r="H30" s="3">
        <v>142444</v>
      </c>
      <c r="I30" s="4">
        <v>25178</v>
      </c>
      <c r="J30" s="4">
        <v>97355</v>
      </c>
      <c r="K30" s="4">
        <v>18372</v>
      </c>
      <c r="L30" s="5">
        <v>1539</v>
      </c>
      <c r="M30" s="51">
        <v>1731</v>
      </c>
      <c r="N30" s="53">
        <v>71573154</v>
      </c>
    </row>
    <row r="31" spans="1:14" x14ac:dyDescent="0.25">
      <c r="A31" s="81"/>
      <c r="B31" s="2" t="s">
        <v>10</v>
      </c>
      <c r="C31" s="6">
        <v>6.9</v>
      </c>
      <c r="D31" s="7">
        <v>4.7</v>
      </c>
      <c r="E31" s="7">
        <v>16.5</v>
      </c>
      <c r="F31" s="7">
        <v>12.1</v>
      </c>
      <c r="G31" s="7">
        <v>5.3</v>
      </c>
      <c r="H31" s="6">
        <v>8.6</v>
      </c>
      <c r="I31" s="7">
        <v>8.3000000000000007</v>
      </c>
      <c r="J31" s="7">
        <v>7.8</v>
      </c>
      <c r="K31" s="7">
        <v>12.4</v>
      </c>
      <c r="L31" s="8">
        <v>14.4</v>
      </c>
      <c r="M31" s="61"/>
      <c r="N31" s="62"/>
    </row>
    <row r="32" spans="1:14" x14ac:dyDescent="0.25">
      <c r="A32" s="80" t="s">
        <v>24</v>
      </c>
      <c r="B32" s="2" t="s">
        <v>9</v>
      </c>
      <c r="C32" s="3">
        <v>25397</v>
      </c>
      <c r="D32" s="4">
        <v>642</v>
      </c>
      <c r="E32" s="4">
        <v>2821</v>
      </c>
      <c r="F32" s="4">
        <v>827</v>
      </c>
      <c r="G32" s="4">
        <v>21107</v>
      </c>
      <c r="H32" s="3">
        <v>33393</v>
      </c>
      <c r="I32" s="4">
        <v>9133</v>
      </c>
      <c r="J32" s="4">
        <v>17971</v>
      </c>
      <c r="K32" s="4">
        <v>5666</v>
      </c>
      <c r="L32" s="5">
        <v>623</v>
      </c>
      <c r="M32" s="51">
        <v>2202</v>
      </c>
      <c r="N32" s="53">
        <v>22794307</v>
      </c>
    </row>
    <row r="33" spans="1:14" ht="15.75" thickBot="1" x14ac:dyDescent="0.3">
      <c r="A33" s="84"/>
      <c r="B33" s="10" t="s">
        <v>10</v>
      </c>
      <c r="C33" s="26">
        <v>5.6</v>
      </c>
      <c r="D33" s="27">
        <v>3.3</v>
      </c>
      <c r="E33" s="27">
        <v>17</v>
      </c>
      <c r="F33" s="27">
        <v>4.5</v>
      </c>
      <c r="G33" s="27">
        <v>4.2</v>
      </c>
      <c r="H33" s="26">
        <v>6.3</v>
      </c>
      <c r="I33" s="27">
        <v>6</v>
      </c>
      <c r="J33" s="27">
        <v>5.6</v>
      </c>
      <c r="K33" s="27">
        <v>8.5</v>
      </c>
      <c r="L33" s="28">
        <v>9.5</v>
      </c>
      <c r="M33" s="52"/>
      <c r="N33" s="54"/>
    </row>
    <row r="34" spans="1:14" x14ac:dyDescent="0.25">
      <c r="A34" s="89" t="s">
        <v>30</v>
      </c>
      <c r="B34" s="37" t="s">
        <v>9</v>
      </c>
      <c r="C34" s="29">
        <v>152082</v>
      </c>
      <c r="D34" s="30">
        <v>2703</v>
      </c>
      <c r="E34" s="31">
        <v>12513</v>
      </c>
      <c r="F34" s="31">
        <v>15402</v>
      </c>
      <c r="G34" s="31">
        <v>121464</v>
      </c>
      <c r="H34" s="39">
        <v>316055</v>
      </c>
      <c r="I34" s="30">
        <v>44358</v>
      </c>
      <c r="J34" s="31">
        <v>238281</v>
      </c>
      <c r="K34" s="31">
        <v>30629</v>
      </c>
      <c r="L34" s="32">
        <v>2787</v>
      </c>
      <c r="M34" s="55">
        <v>7275</v>
      </c>
      <c r="N34" s="57">
        <v>123406306</v>
      </c>
    </row>
    <row r="35" spans="1:14" ht="15.75" thickBot="1" x14ac:dyDescent="0.3">
      <c r="A35" s="90"/>
      <c r="B35" s="38" t="s">
        <v>10</v>
      </c>
      <c r="C35" s="33">
        <v>7.1</v>
      </c>
      <c r="D35" s="34">
        <v>4.8</v>
      </c>
      <c r="E35" s="35">
        <v>16.3</v>
      </c>
      <c r="F35" s="35">
        <v>12.3</v>
      </c>
      <c r="G35" s="35">
        <v>5.6</v>
      </c>
      <c r="H35" s="40">
        <v>7.5</v>
      </c>
      <c r="I35" s="34">
        <v>8.3000000000000007</v>
      </c>
      <c r="J35" s="35">
        <v>6.6</v>
      </c>
      <c r="K35" s="35">
        <v>12.3</v>
      </c>
      <c r="L35" s="36">
        <v>15</v>
      </c>
      <c r="M35" s="56"/>
      <c r="N35" s="58"/>
    </row>
    <row r="36" spans="1:14" s="41" customFormat="1" ht="27.95" customHeight="1" x14ac:dyDescent="0.2">
      <c r="A36" s="91" t="s">
        <v>38</v>
      </c>
      <c r="B36" s="91"/>
      <c r="C36" s="91"/>
      <c r="D36" s="91"/>
      <c r="E36" s="91"/>
      <c r="F36" s="91"/>
      <c r="G36" s="91"/>
      <c r="H36" s="91"/>
      <c r="I36" s="91"/>
      <c r="J36" s="91"/>
      <c r="K36" s="91"/>
      <c r="L36" s="91"/>
      <c r="M36" s="91"/>
      <c r="N36" s="92"/>
    </row>
    <row r="37" spans="1:14" s="41" customFormat="1" ht="27.95" customHeight="1" x14ac:dyDescent="0.2">
      <c r="A37" s="59" t="s">
        <v>31</v>
      </c>
      <c r="B37" s="59"/>
      <c r="C37" s="59"/>
      <c r="D37" s="59"/>
      <c r="E37" s="59"/>
      <c r="F37" s="59"/>
      <c r="G37" s="59"/>
      <c r="H37" s="59"/>
      <c r="I37" s="59"/>
      <c r="J37" s="59"/>
      <c r="K37" s="59"/>
      <c r="L37" s="59"/>
      <c r="M37" s="59"/>
      <c r="N37" s="59"/>
    </row>
    <row r="38" spans="1:14" s="41" customFormat="1" ht="27.95" customHeight="1" x14ac:dyDescent="0.2">
      <c r="A38" s="59" t="s">
        <v>32</v>
      </c>
      <c r="B38" s="60"/>
      <c r="C38" s="60"/>
      <c r="D38" s="60"/>
      <c r="E38" s="60"/>
      <c r="F38" s="60"/>
      <c r="G38" s="60"/>
      <c r="H38" s="60"/>
      <c r="I38" s="60"/>
      <c r="J38" s="60"/>
      <c r="K38" s="60"/>
      <c r="L38" s="60"/>
      <c r="M38" s="60"/>
      <c r="N38" s="60"/>
    </row>
  </sheetData>
  <mergeCells count="50">
    <mergeCell ref="A26:A27"/>
    <mergeCell ref="A28:A29"/>
    <mergeCell ref="A30:A31"/>
    <mergeCell ref="A32:A33"/>
    <mergeCell ref="A10:A11"/>
    <mergeCell ref="A14:A15"/>
    <mergeCell ref="A16:A17"/>
    <mergeCell ref="A18:A19"/>
    <mergeCell ref="A12:A13"/>
    <mergeCell ref="A8:A9"/>
    <mergeCell ref="A20:A21"/>
    <mergeCell ref="A22:A23"/>
    <mergeCell ref="A24:A25"/>
    <mergeCell ref="C6:C7"/>
    <mergeCell ref="D6:G6"/>
    <mergeCell ref="A7:B7"/>
    <mergeCell ref="H6:H7"/>
    <mergeCell ref="I6:L6"/>
    <mergeCell ref="M8:M9"/>
    <mergeCell ref="N8:N9"/>
    <mergeCell ref="M10:M11"/>
    <mergeCell ref="N10:N11"/>
    <mergeCell ref="M12:M13"/>
    <mergeCell ref="N12:N13"/>
    <mergeCell ref="M14:M15"/>
    <mergeCell ref="N14:N15"/>
    <mergeCell ref="M16:M17"/>
    <mergeCell ref="N16:N17"/>
    <mergeCell ref="M18:M19"/>
    <mergeCell ref="N18:N19"/>
    <mergeCell ref="M20:M21"/>
    <mergeCell ref="N20:N21"/>
    <mergeCell ref="M22:M23"/>
    <mergeCell ref="N22:N23"/>
    <mergeCell ref="M24:M25"/>
    <mergeCell ref="N24:N25"/>
    <mergeCell ref="M26:M27"/>
    <mergeCell ref="N26:N27"/>
    <mergeCell ref="M28:M29"/>
    <mergeCell ref="N28:N29"/>
    <mergeCell ref="M30:M31"/>
    <mergeCell ref="N30:N31"/>
    <mergeCell ref="M32:M33"/>
    <mergeCell ref="N32:N33"/>
    <mergeCell ref="M34:M35"/>
    <mergeCell ref="N34:N35"/>
    <mergeCell ref="A38:N38"/>
    <mergeCell ref="A37:N37"/>
    <mergeCell ref="A34:A35"/>
    <mergeCell ref="A36:M36"/>
  </mergeCells>
  <pageMargins left="0.45" right="0.45" top="0.5" bottom="0.5" header="0.3" footer="0.3"/>
  <pageSetup scale="80" orientation="landscape" horizontalDpi="200" verticalDpi="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20tbl28</vt:lpstr>
      <vt:lpstr>'20tbl28'!Print_Area</vt:lpstr>
      <vt:lpstr>'20tbl28'!Print_Titles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2021-05-12T17:19:58Z</dcterms:created>
  <dcterms:modified xsi:type="dcterms:W3CDTF">2021-05-25T18:59:47Z</dcterms:modified>
</cp:coreProperties>
</file>